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Butterfli_Pro\MOD\SF32LB58-MOD\V1.0.1\release\"/>
    </mc:Choice>
  </mc:AlternateContent>
  <bookViews>
    <workbookView xWindow="0" yWindow="0" windowWidth="20430" windowHeight="7470"/>
  </bookViews>
  <sheets>
    <sheet name="Sheet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25" i="1" l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34" i="1" l="1"/>
</calcChain>
</file>

<file path=xl/sharedStrings.xml><?xml version="1.0" encoding="utf-8"?>
<sst xmlns="http://schemas.openxmlformats.org/spreadsheetml/2006/main" count="126" uniqueCount="105">
  <si>
    <t>Product P/N:</t>
  </si>
  <si>
    <t>BOM Version:</t>
  </si>
  <si>
    <t>Product Description:</t>
  </si>
  <si>
    <t>Item</t>
  </si>
  <si>
    <t>Qty</t>
  </si>
  <si>
    <t>Reference</t>
  </si>
  <si>
    <t>Description</t>
  </si>
  <si>
    <t>Manufacturer</t>
  </si>
  <si>
    <t>Manufacture 1 P/N</t>
  </si>
  <si>
    <t>C0100</t>
  </si>
  <si>
    <t>CAP CER;X5R;0.47uF;+/-10%;6.3V;0201</t>
  </si>
  <si>
    <t>MURATA</t>
  </si>
  <si>
    <t>GRM033R60J474KE90D</t>
  </si>
  <si>
    <t>C0101 C0104 C0105 C0108 C0109 C0110 C0111 C0114 C0118 C0120 C0122 C0127 C0130 C0132 C0143</t>
  </si>
  <si>
    <t>CAP CER;1uF;+/-20%;6.3V;0201</t>
  </si>
  <si>
    <t>GRM033R60J105MEA2D</t>
  </si>
  <si>
    <t>C0102 C0133</t>
  </si>
  <si>
    <t>CAP CER;X5R;4.7uF;+/-20%;10V;0402</t>
  </si>
  <si>
    <t>GRM155R61A475MEAAD</t>
  </si>
  <si>
    <t>C0103 C0131</t>
  </si>
  <si>
    <t>CAP CER X7R;1.5nF;10%;10V;0201</t>
  </si>
  <si>
    <t>GCM033R71A152KA03D</t>
  </si>
  <si>
    <t>C0106 C0117 C0119 C0134 C0140</t>
  </si>
  <si>
    <t>CAP CER;4.7uF;20%;6.3V;0402</t>
  </si>
  <si>
    <t>GRM155R60J475ME47D</t>
  </si>
  <si>
    <t>C0107 C0121 C0123 C0129</t>
  </si>
  <si>
    <t>CAP CER;X5R;2.2uF;+/-20%;10V;0402</t>
  </si>
  <si>
    <t>GRM155R61A225ME95D</t>
  </si>
  <si>
    <t>C0115</t>
  </si>
  <si>
    <t>CAP CER;X5R;10uF;+/-20%;10V;0603</t>
  </si>
  <si>
    <t>GRM188R61A106ME69D</t>
  </si>
  <si>
    <t>C0116 C0125 C0126</t>
  </si>
  <si>
    <t>CAP CER;X5R;0.1uF;+/-10%;10V;0201</t>
  </si>
  <si>
    <t>GRM033R61A104KE15D</t>
  </si>
  <si>
    <t>C0124</t>
  </si>
  <si>
    <t>GRM0335C1H150JA01D</t>
  </si>
  <si>
    <t>J0100</t>
  </si>
  <si>
    <t>RFCON-SMA;50ohm;6.35x6.35x13.33mm</t>
  </si>
  <si>
    <t>u.fl-r-smt-1(80)</t>
  </si>
  <si>
    <t>hirose electricco..ltd</t>
  </si>
  <si>
    <t>L0100 L0102</t>
  </si>
  <si>
    <t>IND POWER;4.7uH, 1.5A;30%,0.225ohm;2016 2.0 x 1.6 x 1.0mm</t>
  </si>
  <si>
    <t>SUNLORD</t>
  </si>
  <si>
    <t>WPN201610U4R7MT</t>
  </si>
  <si>
    <t>Q0100 Q0106</t>
  </si>
  <si>
    <t>P-FET;20V;660mA(Ta);0.35v(Vgsth);SOT723</t>
  </si>
  <si>
    <t>CJET</t>
  </si>
  <si>
    <t>Q0101 Q0107</t>
  </si>
  <si>
    <t>Mosfet N-channel; 20V;750mA(Ta);0.35V(Vgsth);SOT723;</t>
  </si>
  <si>
    <t>RES FILM;10K;+/-5%;1/20W;0201</t>
  </si>
  <si>
    <t>ROHM</t>
  </si>
  <si>
    <t>MCR006YZPJ103</t>
  </si>
  <si>
    <t>R0103 R0104 R0110 R0111</t>
  </si>
  <si>
    <t>RES FILM;1K;+/-5%;1/20W;0201</t>
  </si>
  <si>
    <t>MCR006YZPJ102</t>
  </si>
  <si>
    <t>R0105</t>
  </si>
  <si>
    <t>RES Film;10K;+/-1%;1/20W;0201</t>
  </si>
  <si>
    <t>YAGEO</t>
  </si>
  <si>
    <t>RC0201FR-0710KL</t>
  </si>
  <si>
    <t>R0106</t>
  </si>
  <si>
    <t>RES Film;200;+/-1%;1/20W;0201</t>
  </si>
  <si>
    <t>RC0201FR-07200RL</t>
  </si>
  <si>
    <t>R0107 R0108 R0118 R0119</t>
  </si>
  <si>
    <t>RES Film;1M;+/-5%;1/20W;0201</t>
  </si>
  <si>
    <t>RC0201JR-071ML</t>
  </si>
  <si>
    <t>R0113</t>
  </si>
  <si>
    <t>RES FILM;0;+/-5%;1/20W;0201</t>
  </si>
  <si>
    <t>MCR006YZPJ000</t>
  </si>
  <si>
    <t>U0102</t>
  </si>
  <si>
    <t>U0103</t>
  </si>
  <si>
    <t>IC-MCU-SF32LB58X;WBBGA256  pitch 0.4mm  SIZE 8.5x6.5x1.04mm ;</t>
  </si>
  <si>
    <t>SIFLI</t>
  </si>
  <si>
    <t>Y0100</t>
  </si>
  <si>
    <t>HOSONIC</t>
  </si>
  <si>
    <t>ETST00327000LE</t>
  </si>
  <si>
    <t>Y0101</t>
  </si>
  <si>
    <t>Crystal;48MHz;8.8pF;+/-10ppm;2.0x1.6x0.5mm</t>
  </si>
  <si>
    <t>E1SB48E001G00E</t>
  </si>
  <si>
    <t>R0117</t>
  </si>
  <si>
    <t>R0120</t>
  </si>
  <si>
    <t>U0100</t>
  </si>
  <si>
    <t>Module:LCC&amp;LGA_PAD pitch:1.1mm  SIZE:25X25MM</t>
  </si>
  <si>
    <t>U0104</t>
  </si>
  <si>
    <t>MEM;EMMC;4GB;P0.5;BGA153_7.5X8mm</t>
  </si>
  <si>
    <t>BIWIN</t>
  </si>
  <si>
    <t>BWCMJB811G04G</t>
  </si>
  <si>
    <t>Error Feild!</t>
  </si>
  <si>
    <t>Price</t>
    <phoneticPr fontId="2" type="noConversion"/>
  </si>
  <si>
    <t>Total</t>
    <phoneticPr fontId="2" type="noConversion"/>
  </si>
  <si>
    <t>总价</t>
    <phoneticPr fontId="2" type="noConversion"/>
  </si>
  <si>
    <t>屏蔽罩</t>
  </si>
  <si>
    <t>PCB,4层1阶HDI板,FR4,24mm*24mm,0.8mm厚,化学沉金,无铅</t>
    <phoneticPr fontId="2" type="noConversion"/>
  </si>
  <si>
    <t>CAP CER;C0G/NP0;15pF;+/-5%;50V;0201</t>
    <phoneticPr fontId="2" type="noConversion"/>
  </si>
  <si>
    <t>CJ3139K KD</t>
    <phoneticPr fontId="2" type="noConversion"/>
  </si>
  <si>
    <t>CJ3134K KF</t>
    <phoneticPr fontId="2" type="noConversion"/>
  </si>
  <si>
    <t>V1.0.0</t>
    <phoneticPr fontId="2" type="noConversion"/>
  </si>
  <si>
    <t>Module of SF32LB58x</t>
    <phoneticPr fontId="2" type="noConversion"/>
  </si>
  <si>
    <t>Crystal;32.768KHz;±20ppm;7pF;3215</t>
    <phoneticPr fontId="2" type="noConversion"/>
  </si>
  <si>
    <t>SF32LB58-MOD-SCH-V1.0.1_BOM_B1.0</t>
    <phoneticPr fontId="2" type="noConversion"/>
  </si>
  <si>
    <t>SF32LB58-MOD-A128R32N1</t>
    <phoneticPr fontId="2" type="noConversion"/>
  </si>
  <si>
    <t>SF32LB586VDD36</t>
    <phoneticPr fontId="2" type="noConversion"/>
  </si>
  <si>
    <t>MEM;SPI Nand FLASH;1Gbits;8bits;WSON8;6X8X0.75MM</t>
    <phoneticPr fontId="2" type="noConversion"/>
  </si>
  <si>
    <t>GigaDevice</t>
    <phoneticPr fontId="2" type="noConversion"/>
  </si>
  <si>
    <t>GD5F1GM7UEWIG</t>
    <phoneticPr fontId="2" type="noConversion"/>
  </si>
  <si>
    <r>
      <t xml:space="preserve">R0101 R0109 </t>
    </r>
    <r>
      <rPr>
        <sz val="11"/>
        <color rgb="FFFF0000"/>
        <rFont val="等线"/>
        <family val="3"/>
        <charset val="134"/>
        <scheme val="minor"/>
      </rPr>
      <t>R0100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</si>
</sst>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.000_);[Red]\(&quot;¥&quot;#,##0.000\)"/>
  </numFmts>
  <fonts count="5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176" fontId="0" fillId="3" borderId="0" xfId="0" applyNumberFormat="1" applyFill="1" applyBorder="1">
      <alignment vertical="center"/>
    </xf>
    <xf numFmtId="0" fontId="0" fillId="2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C3" sqref="C3"/>
    </sheetView>
  </sheetViews>
  <sheetFormatPr defaultRowHeight="14.25" x14ac:dyDescent="0.2"/>
  <cols>
    <col min="1" max="1" width="10.25" style="1" bestFit="1" customWidth="1"/>
    <col min="2" max="2" width="18.75" style="1" bestFit="1" customWidth="1"/>
    <col min="3" max="3" width="35.625" style="1" customWidth="1"/>
    <col min="4" max="4" width="63.125" style="1" bestFit="1" customWidth="1"/>
    <col min="5" max="5" width="18.375" style="1" bestFit="1" customWidth="1"/>
    <col min="6" max="6" width="23.625" style="1" bestFit="1" customWidth="1"/>
    <col min="7" max="16384" width="9" style="1"/>
  </cols>
  <sheetData>
    <row r="1" spans="1:8" x14ac:dyDescent="0.2">
      <c r="A1" s="9"/>
      <c r="B1" s="9"/>
      <c r="C1" s="9"/>
      <c r="D1" s="9"/>
      <c r="E1" s="9"/>
      <c r="F1" s="9"/>
    </row>
    <row r="2" spans="1:8" ht="14.25" customHeight="1" x14ac:dyDescent="0.2">
      <c r="A2" s="10" t="s">
        <v>98</v>
      </c>
      <c r="B2" s="10"/>
      <c r="C2" s="10"/>
      <c r="D2" s="10"/>
      <c r="E2" s="10"/>
      <c r="F2" s="10"/>
      <c r="G2" s="10"/>
      <c r="H2" s="10"/>
    </row>
    <row r="3" spans="1:8" x14ac:dyDescent="0.2">
      <c r="A3" s="11"/>
      <c r="B3" s="5" t="s">
        <v>0</v>
      </c>
      <c r="C3" s="23" t="s">
        <v>99</v>
      </c>
      <c r="D3" s="14"/>
      <c r="E3" s="15"/>
      <c r="F3" s="15"/>
      <c r="G3" s="15"/>
      <c r="H3" s="16"/>
    </row>
    <row r="4" spans="1:8" x14ac:dyDescent="0.2">
      <c r="A4" s="12"/>
      <c r="B4" s="5" t="s">
        <v>1</v>
      </c>
      <c r="C4" s="5" t="s">
        <v>95</v>
      </c>
      <c r="D4" s="17"/>
      <c r="E4" s="18"/>
      <c r="F4" s="18"/>
      <c r="G4" s="18"/>
      <c r="H4" s="19"/>
    </row>
    <row r="5" spans="1:8" x14ac:dyDescent="0.2">
      <c r="A5" s="13"/>
      <c r="B5" s="5" t="s">
        <v>2</v>
      </c>
      <c r="C5" s="5" t="s">
        <v>96</v>
      </c>
      <c r="D5" s="20"/>
      <c r="E5" s="21"/>
      <c r="F5" s="21"/>
      <c r="G5" s="21"/>
      <c r="H5" s="22"/>
    </row>
    <row r="6" spans="1:8" x14ac:dyDescent="0.2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87</v>
      </c>
      <c r="H6" s="2" t="s">
        <v>88</v>
      </c>
    </row>
    <row r="7" spans="1:8" x14ac:dyDescent="0.2">
      <c r="A7" s="5">
        <v>1</v>
      </c>
      <c r="B7" s="5">
        <v>1</v>
      </c>
      <c r="C7" s="5" t="s">
        <v>9</v>
      </c>
      <c r="D7" s="5" t="s">
        <v>10</v>
      </c>
      <c r="E7" s="5" t="s">
        <v>11</v>
      </c>
      <c r="F7" s="5" t="s">
        <v>12</v>
      </c>
      <c r="G7" s="3"/>
      <c r="H7" s="3">
        <f>B7*G7</f>
        <v>0</v>
      </c>
    </row>
    <row r="8" spans="1:8" ht="42.75" x14ac:dyDescent="0.2">
      <c r="A8" s="5">
        <v>2</v>
      </c>
      <c r="B8" s="5">
        <v>15</v>
      </c>
      <c r="C8" s="5" t="s">
        <v>13</v>
      </c>
      <c r="D8" s="5" t="s">
        <v>14</v>
      </c>
      <c r="E8" s="5" t="s">
        <v>11</v>
      </c>
      <c r="F8" s="5" t="s">
        <v>15</v>
      </c>
      <c r="G8" s="3"/>
      <c r="H8" s="3">
        <f t="shared" ref="H8:H31" si="0">B8*G8</f>
        <v>0</v>
      </c>
    </row>
    <row r="9" spans="1:8" x14ac:dyDescent="0.2">
      <c r="A9" s="5">
        <v>3</v>
      </c>
      <c r="B9" s="5">
        <v>2</v>
      </c>
      <c r="C9" s="5" t="s">
        <v>16</v>
      </c>
      <c r="D9" s="5" t="s">
        <v>17</v>
      </c>
      <c r="E9" s="5" t="s">
        <v>11</v>
      </c>
      <c r="F9" s="5" t="s">
        <v>18</v>
      </c>
      <c r="G9" s="3"/>
      <c r="H9" s="3">
        <f t="shared" si="0"/>
        <v>0</v>
      </c>
    </row>
    <row r="10" spans="1:8" x14ac:dyDescent="0.2">
      <c r="A10" s="5">
        <v>4</v>
      </c>
      <c r="B10" s="5">
        <v>2</v>
      </c>
      <c r="C10" s="5" t="s">
        <v>19</v>
      </c>
      <c r="D10" s="5" t="s">
        <v>20</v>
      </c>
      <c r="E10" s="5" t="s">
        <v>11</v>
      </c>
      <c r="F10" s="5" t="s">
        <v>21</v>
      </c>
      <c r="G10" s="3"/>
      <c r="H10" s="3">
        <f t="shared" si="0"/>
        <v>0</v>
      </c>
    </row>
    <row r="11" spans="1:8" x14ac:dyDescent="0.2">
      <c r="A11" s="5">
        <v>5</v>
      </c>
      <c r="B11" s="5">
        <v>5</v>
      </c>
      <c r="C11" s="5" t="s">
        <v>22</v>
      </c>
      <c r="D11" s="5" t="s">
        <v>23</v>
      </c>
      <c r="E11" s="5" t="s">
        <v>11</v>
      </c>
      <c r="F11" s="5" t="s">
        <v>24</v>
      </c>
      <c r="G11" s="3"/>
      <c r="H11" s="3">
        <f t="shared" si="0"/>
        <v>0</v>
      </c>
    </row>
    <row r="12" spans="1:8" x14ac:dyDescent="0.2">
      <c r="A12" s="5">
        <v>6</v>
      </c>
      <c r="B12" s="5">
        <v>4</v>
      </c>
      <c r="C12" s="5" t="s">
        <v>25</v>
      </c>
      <c r="D12" s="5" t="s">
        <v>26</v>
      </c>
      <c r="E12" s="5" t="s">
        <v>11</v>
      </c>
      <c r="F12" s="5" t="s">
        <v>27</v>
      </c>
      <c r="G12" s="3"/>
      <c r="H12" s="3">
        <f t="shared" si="0"/>
        <v>0</v>
      </c>
    </row>
    <row r="13" spans="1:8" x14ac:dyDescent="0.2">
      <c r="A13" s="5">
        <v>7</v>
      </c>
      <c r="B13" s="5">
        <v>1</v>
      </c>
      <c r="C13" s="5" t="s">
        <v>28</v>
      </c>
      <c r="D13" s="5" t="s">
        <v>29</v>
      </c>
      <c r="E13" s="5" t="s">
        <v>11</v>
      </c>
      <c r="F13" s="5" t="s">
        <v>30</v>
      </c>
      <c r="G13" s="3"/>
      <c r="H13" s="3">
        <f t="shared" si="0"/>
        <v>0</v>
      </c>
    </row>
    <row r="14" spans="1:8" x14ac:dyDescent="0.2">
      <c r="A14" s="5">
        <v>8</v>
      </c>
      <c r="B14" s="5">
        <v>3</v>
      </c>
      <c r="C14" s="5" t="s">
        <v>31</v>
      </c>
      <c r="D14" s="5" t="s">
        <v>32</v>
      </c>
      <c r="E14" s="5" t="s">
        <v>11</v>
      </c>
      <c r="F14" s="5" t="s">
        <v>33</v>
      </c>
      <c r="G14" s="3"/>
      <c r="H14" s="3">
        <f t="shared" si="0"/>
        <v>0</v>
      </c>
    </row>
    <row r="15" spans="1:8" x14ac:dyDescent="0.2">
      <c r="A15" s="5">
        <v>9</v>
      </c>
      <c r="B15" s="5">
        <v>1</v>
      </c>
      <c r="C15" s="5" t="s">
        <v>34</v>
      </c>
      <c r="D15" s="5" t="s">
        <v>92</v>
      </c>
      <c r="E15" s="5" t="s">
        <v>11</v>
      </c>
      <c r="F15" s="5" t="s">
        <v>35</v>
      </c>
      <c r="G15" s="3"/>
      <c r="H15" s="3">
        <f t="shared" si="0"/>
        <v>0</v>
      </c>
    </row>
    <row r="16" spans="1:8" x14ac:dyDescent="0.2">
      <c r="A16" s="5">
        <v>10</v>
      </c>
      <c r="B16" s="5">
        <v>1</v>
      </c>
      <c r="C16" s="5" t="s">
        <v>36</v>
      </c>
      <c r="D16" s="5" t="s">
        <v>37</v>
      </c>
      <c r="E16" s="5" t="s">
        <v>39</v>
      </c>
      <c r="F16" s="5" t="s">
        <v>38</v>
      </c>
      <c r="G16" s="3"/>
      <c r="H16" s="3">
        <f t="shared" si="0"/>
        <v>0</v>
      </c>
    </row>
    <row r="17" spans="1:8" x14ac:dyDescent="0.2">
      <c r="A17" s="5">
        <v>11</v>
      </c>
      <c r="B17" s="5">
        <v>2</v>
      </c>
      <c r="C17" s="5" t="s">
        <v>40</v>
      </c>
      <c r="D17" s="5" t="s">
        <v>41</v>
      </c>
      <c r="E17" s="5" t="s">
        <v>42</v>
      </c>
      <c r="F17" s="5" t="s">
        <v>43</v>
      </c>
      <c r="G17" s="3"/>
      <c r="H17" s="3">
        <f t="shared" si="0"/>
        <v>0</v>
      </c>
    </row>
    <row r="18" spans="1:8" x14ac:dyDescent="0.2">
      <c r="A18" s="5">
        <v>12</v>
      </c>
      <c r="B18" s="5">
        <v>2</v>
      </c>
      <c r="C18" s="5" t="s">
        <v>44</v>
      </c>
      <c r="D18" s="5" t="s">
        <v>45</v>
      </c>
      <c r="E18" s="5" t="s">
        <v>46</v>
      </c>
      <c r="F18" s="5" t="s">
        <v>93</v>
      </c>
      <c r="G18" s="3"/>
      <c r="H18" s="3">
        <f t="shared" si="0"/>
        <v>0</v>
      </c>
    </row>
    <row r="19" spans="1:8" x14ac:dyDescent="0.2">
      <c r="A19" s="5">
        <v>13</v>
      </c>
      <c r="B19" s="5">
        <v>2</v>
      </c>
      <c r="C19" s="5" t="s">
        <v>47</v>
      </c>
      <c r="D19" s="5" t="s">
        <v>48</v>
      </c>
      <c r="E19" s="5" t="s">
        <v>46</v>
      </c>
      <c r="F19" s="5" t="s">
        <v>94</v>
      </c>
      <c r="G19" s="3"/>
      <c r="H19" s="3">
        <f t="shared" si="0"/>
        <v>0</v>
      </c>
    </row>
    <row r="20" spans="1:8" x14ac:dyDescent="0.2">
      <c r="A20" s="5">
        <v>14</v>
      </c>
      <c r="B20" s="23">
        <v>3</v>
      </c>
      <c r="C20" s="5" t="s">
        <v>104</v>
      </c>
      <c r="D20" s="5" t="s">
        <v>49</v>
      </c>
      <c r="E20" s="5" t="s">
        <v>50</v>
      </c>
      <c r="F20" s="5" t="s">
        <v>51</v>
      </c>
      <c r="G20" s="3"/>
      <c r="H20" s="3">
        <f t="shared" si="0"/>
        <v>0</v>
      </c>
    </row>
    <row r="21" spans="1:8" x14ac:dyDescent="0.2">
      <c r="A21" s="5">
        <v>15</v>
      </c>
      <c r="B21" s="5">
        <v>4</v>
      </c>
      <c r="C21" s="5" t="s">
        <v>52</v>
      </c>
      <c r="D21" s="5" t="s">
        <v>53</v>
      </c>
      <c r="E21" s="5" t="s">
        <v>50</v>
      </c>
      <c r="F21" s="5" t="s">
        <v>54</v>
      </c>
      <c r="G21" s="3"/>
      <c r="H21" s="3">
        <f t="shared" si="0"/>
        <v>0</v>
      </c>
    </row>
    <row r="22" spans="1:8" x14ac:dyDescent="0.2">
      <c r="A22" s="5">
        <v>16</v>
      </c>
      <c r="B22" s="5">
        <v>1</v>
      </c>
      <c r="C22" s="5" t="s">
        <v>55</v>
      </c>
      <c r="D22" s="5" t="s">
        <v>56</v>
      </c>
      <c r="E22" s="5" t="s">
        <v>57</v>
      </c>
      <c r="F22" s="5" t="s">
        <v>58</v>
      </c>
      <c r="G22" s="3"/>
      <c r="H22" s="3">
        <f t="shared" si="0"/>
        <v>0</v>
      </c>
    </row>
    <row r="23" spans="1:8" x14ac:dyDescent="0.2">
      <c r="A23" s="5">
        <v>17</v>
      </c>
      <c r="B23" s="5">
        <v>1</v>
      </c>
      <c r="C23" s="5" t="s">
        <v>59</v>
      </c>
      <c r="D23" s="5" t="s">
        <v>60</v>
      </c>
      <c r="E23" s="5" t="s">
        <v>57</v>
      </c>
      <c r="F23" s="5" t="s">
        <v>61</v>
      </c>
      <c r="G23" s="3"/>
      <c r="H23" s="3">
        <f t="shared" si="0"/>
        <v>0</v>
      </c>
    </row>
    <row r="24" spans="1:8" x14ac:dyDescent="0.2">
      <c r="A24" s="5">
        <v>18</v>
      </c>
      <c r="B24" s="5">
        <v>4</v>
      </c>
      <c r="C24" s="5" t="s">
        <v>62</v>
      </c>
      <c r="D24" s="5" t="s">
        <v>63</v>
      </c>
      <c r="E24" s="5" t="s">
        <v>57</v>
      </c>
      <c r="F24" s="5" t="s">
        <v>64</v>
      </c>
      <c r="G24" s="3"/>
      <c r="H24" s="3">
        <f t="shared" si="0"/>
        <v>0</v>
      </c>
    </row>
    <row r="25" spans="1:8" x14ac:dyDescent="0.2">
      <c r="A25" s="5">
        <v>19</v>
      </c>
      <c r="B25" s="5">
        <v>1</v>
      </c>
      <c r="C25" s="5" t="s">
        <v>65</v>
      </c>
      <c r="D25" s="5" t="s">
        <v>66</v>
      </c>
      <c r="E25" s="5" t="s">
        <v>50</v>
      </c>
      <c r="F25" s="5" t="s">
        <v>67</v>
      </c>
      <c r="G25" s="3"/>
      <c r="H25" s="3">
        <f t="shared" si="0"/>
        <v>0</v>
      </c>
    </row>
    <row r="26" spans="1:8" x14ac:dyDescent="0.2">
      <c r="A26" s="5">
        <v>20</v>
      </c>
      <c r="B26" s="5">
        <v>1</v>
      </c>
      <c r="C26" s="5" t="s">
        <v>68</v>
      </c>
      <c r="D26" s="23" t="s">
        <v>101</v>
      </c>
      <c r="E26" s="24" t="s">
        <v>102</v>
      </c>
      <c r="F26" s="24" t="s">
        <v>103</v>
      </c>
      <c r="G26" s="3"/>
      <c r="H26" s="3">
        <f t="shared" si="0"/>
        <v>0</v>
      </c>
    </row>
    <row r="27" spans="1:8" x14ac:dyDescent="0.2">
      <c r="A27" s="5">
        <v>21</v>
      </c>
      <c r="B27" s="5">
        <v>1</v>
      </c>
      <c r="C27" s="5" t="s">
        <v>69</v>
      </c>
      <c r="D27" s="5" t="s">
        <v>70</v>
      </c>
      <c r="E27" s="5" t="s">
        <v>71</v>
      </c>
      <c r="F27" s="5" t="s">
        <v>100</v>
      </c>
      <c r="G27" s="3"/>
      <c r="H27" s="3">
        <f t="shared" si="0"/>
        <v>0</v>
      </c>
    </row>
    <row r="28" spans="1:8" x14ac:dyDescent="0.2">
      <c r="A28" s="5">
        <v>22</v>
      </c>
      <c r="B28" s="5">
        <v>1</v>
      </c>
      <c r="C28" s="5" t="s">
        <v>72</v>
      </c>
      <c r="D28" s="5" t="s">
        <v>97</v>
      </c>
      <c r="E28" s="5" t="s">
        <v>73</v>
      </c>
      <c r="F28" s="5" t="s">
        <v>74</v>
      </c>
      <c r="G28" s="3"/>
      <c r="H28" s="3">
        <f t="shared" si="0"/>
        <v>0</v>
      </c>
    </row>
    <row r="29" spans="1:8" x14ac:dyDescent="0.2">
      <c r="A29" s="5">
        <v>23</v>
      </c>
      <c r="B29" s="5">
        <v>1</v>
      </c>
      <c r="C29" s="5" t="s">
        <v>75</v>
      </c>
      <c r="D29" s="5" t="s">
        <v>76</v>
      </c>
      <c r="E29" s="5" t="s">
        <v>73</v>
      </c>
      <c r="F29" s="5" t="s">
        <v>77</v>
      </c>
      <c r="G29" s="3"/>
      <c r="H29" s="3">
        <f t="shared" si="0"/>
        <v>0</v>
      </c>
    </row>
    <row r="30" spans="1:8" x14ac:dyDescent="0.2">
      <c r="A30" s="5">
        <v>24</v>
      </c>
      <c r="B30" s="5">
        <v>1</v>
      </c>
      <c r="C30" s="5"/>
      <c r="D30" s="5" t="s">
        <v>91</v>
      </c>
      <c r="E30" s="5"/>
      <c r="F30" s="5"/>
      <c r="G30" s="3"/>
      <c r="H30" s="3">
        <f t="shared" si="0"/>
        <v>0</v>
      </c>
    </row>
    <row r="31" spans="1:8" x14ac:dyDescent="0.2">
      <c r="A31" s="5">
        <v>25</v>
      </c>
      <c r="B31" s="5">
        <v>1</v>
      </c>
      <c r="C31" s="5"/>
      <c r="D31" s="6" t="s">
        <v>90</v>
      </c>
      <c r="E31" s="5"/>
      <c r="F31" s="5"/>
      <c r="G31" s="3"/>
      <c r="H31" s="3">
        <f t="shared" si="0"/>
        <v>0</v>
      </c>
    </row>
    <row r="32" spans="1:8" x14ac:dyDescent="0.2">
      <c r="A32" s="4"/>
      <c r="B32" s="4"/>
      <c r="C32" s="4"/>
      <c r="D32" s="4"/>
      <c r="E32" s="4"/>
      <c r="F32" s="4"/>
    </row>
    <row r="33" spans="1:8" x14ac:dyDescent="0.2">
      <c r="A33" s="4"/>
      <c r="B33" s="4"/>
      <c r="C33" s="4"/>
      <c r="D33" s="4"/>
      <c r="E33" s="4"/>
      <c r="F33" s="4"/>
    </row>
    <row r="34" spans="1:8" x14ac:dyDescent="0.2">
      <c r="A34" s="4"/>
      <c r="B34" s="4"/>
      <c r="C34" s="4"/>
      <c r="D34" s="4"/>
      <c r="E34" s="4"/>
      <c r="F34" s="4"/>
      <c r="G34" s="7" t="s">
        <v>89</v>
      </c>
      <c r="H34" s="8">
        <f>SUM(H7:H31)</f>
        <v>0</v>
      </c>
    </row>
    <row r="35" spans="1:8" x14ac:dyDescent="0.2">
      <c r="A35" s="4"/>
      <c r="B35" s="4"/>
      <c r="C35" s="4"/>
      <c r="D35" s="4"/>
      <c r="E35" s="4"/>
      <c r="F35" s="4"/>
    </row>
    <row r="36" spans="1:8" x14ac:dyDescent="0.2">
      <c r="A36" s="4"/>
      <c r="B36" s="4"/>
      <c r="C36" s="4"/>
      <c r="D36" s="4"/>
      <c r="E36" s="4"/>
      <c r="F36" s="4"/>
    </row>
    <row r="37" spans="1:8" x14ac:dyDescent="0.2">
      <c r="A37" s="4"/>
      <c r="B37" s="4"/>
      <c r="C37" s="4"/>
      <c r="D37" s="4"/>
      <c r="E37" s="4"/>
      <c r="F37" s="4"/>
    </row>
    <row r="38" spans="1:8" x14ac:dyDescent="0.2">
      <c r="A38" s="4"/>
      <c r="B38" s="4"/>
      <c r="C38" s="4"/>
      <c r="D38" s="4"/>
      <c r="E38" s="4"/>
      <c r="F38" s="4"/>
    </row>
    <row r="39" spans="1:8" x14ac:dyDescent="0.2">
      <c r="A39" s="4"/>
      <c r="B39" s="4"/>
      <c r="C39" s="4"/>
      <c r="D39" s="4"/>
      <c r="E39" s="4"/>
      <c r="F39" s="4"/>
    </row>
    <row r="40" spans="1:8" x14ac:dyDescent="0.2">
      <c r="A40" s="4"/>
      <c r="B40" s="4"/>
      <c r="C40" s="4"/>
      <c r="D40" s="4"/>
      <c r="E40" s="4"/>
      <c r="F40" s="4"/>
    </row>
    <row r="41" spans="1:8" x14ac:dyDescent="0.2">
      <c r="A41" s="4"/>
      <c r="B41" s="4"/>
      <c r="C41" s="4"/>
      <c r="D41" s="4"/>
      <c r="E41" s="4"/>
      <c r="F41" s="4"/>
    </row>
    <row r="42" spans="1:8" x14ac:dyDescent="0.2">
      <c r="A42" s="4"/>
      <c r="B42" s="4"/>
      <c r="C42" s="4"/>
      <c r="D42" s="4"/>
      <c r="E42" s="4"/>
      <c r="F42" s="4"/>
    </row>
    <row r="43" spans="1:8" x14ac:dyDescent="0.2">
      <c r="A43" s="4"/>
      <c r="B43" s="4"/>
      <c r="C43" s="4"/>
      <c r="D43" s="4"/>
      <c r="E43" s="4"/>
      <c r="F43" s="4"/>
    </row>
    <row r="44" spans="1:8" x14ac:dyDescent="0.2">
      <c r="A44" s="4"/>
      <c r="B44" s="4"/>
      <c r="C44" s="4"/>
      <c r="D44" s="4"/>
      <c r="E44" s="4"/>
      <c r="F44" s="4"/>
    </row>
    <row r="45" spans="1:8" x14ac:dyDescent="0.2">
      <c r="A45" s="4"/>
      <c r="B45" s="4"/>
      <c r="C45" s="4"/>
      <c r="D45" s="4"/>
      <c r="E45" s="4"/>
      <c r="F45" s="4"/>
    </row>
    <row r="46" spans="1:8" x14ac:dyDescent="0.2">
      <c r="A46" s="4"/>
      <c r="B46" s="4"/>
      <c r="C46" s="4"/>
      <c r="D46" s="4"/>
      <c r="E46" s="4"/>
      <c r="F46" s="4"/>
    </row>
    <row r="47" spans="1:8" x14ac:dyDescent="0.2">
      <c r="A47" s="4"/>
      <c r="B47" s="4"/>
      <c r="C47" s="4"/>
      <c r="D47" s="4"/>
      <c r="E47" s="4"/>
      <c r="F47" s="4"/>
    </row>
    <row r="48" spans="1:8" x14ac:dyDescent="0.2">
      <c r="A48" s="4"/>
      <c r="B48" s="4"/>
      <c r="C48" s="4"/>
      <c r="D48" s="4"/>
      <c r="E48" s="4"/>
      <c r="F48" s="4"/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/>
      <c r="B50" s="4"/>
      <c r="C50" s="4"/>
      <c r="D50" s="4"/>
      <c r="E50" s="4"/>
      <c r="F50" s="4"/>
    </row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>
        <v>21</v>
      </c>
      <c r="B54" s="4"/>
      <c r="C54" s="4" t="s">
        <v>78</v>
      </c>
      <c r="D54" s="4" t="s">
        <v>63</v>
      </c>
      <c r="E54" s="4" t="s">
        <v>57</v>
      </c>
      <c r="F54" s="4" t="s">
        <v>64</v>
      </c>
    </row>
    <row r="55" spans="1:6" x14ac:dyDescent="0.2">
      <c r="A55" s="4">
        <v>22</v>
      </c>
      <c r="B55" s="4"/>
      <c r="C55" s="4" t="s">
        <v>79</v>
      </c>
      <c r="D55" s="4" t="s">
        <v>66</v>
      </c>
      <c r="E55" s="4" t="s">
        <v>50</v>
      </c>
      <c r="F55" s="4" t="s">
        <v>67</v>
      </c>
    </row>
    <row r="56" spans="1:6" x14ac:dyDescent="0.2">
      <c r="A56" s="4">
        <v>23</v>
      </c>
      <c r="B56" s="4"/>
      <c r="C56" s="4" t="s">
        <v>80</v>
      </c>
      <c r="D56" s="4" t="s">
        <v>81</v>
      </c>
      <c r="E56" s="4" t="s">
        <v>71</v>
      </c>
      <c r="F56" s="4"/>
    </row>
    <row r="57" spans="1:6" x14ac:dyDescent="0.2">
      <c r="A57" s="4">
        <v>24</v>
      </c>
      <c r="B57" s="4"/>
      <c r="C57" s="4" t="s">
        <v>82</v>
      </c>
      <c r="D57" s="4" t="s">
        <v>83</v>
      </c>
      <c r="E57" s="4" t="s">
        <v>84</v>
      </c>
      <c r="F57" s="4" t="s">
        <v>85</v>
      </c>
    </row>
    <row r="58" spans="1:6" x14ac:dyDescent="0.2">
      <c r="A58" s="4" t="s">
        <v>86</v>
      </c>
      <c r="B58" s="4"/>
      <c r="C58" s="4"/>
      <c r="D58" s="4"/>
      <c r="E58" s="4"/>
      <c r="F58" s="4"/>
    </row>
  </sheetData>
  <mergeCells count="4">
    <mergeCell ref="A1:F1"/>
    <mergeCell ref="A2:H2"/>
    <mergeCell ref="A3:A5"/>
    <mergeCell ref="D3:H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</dc:creator>
  <cp:lastModifiedBy>Yuri</cp:lastModifiedBy>
  <dcterms:created xsi:type="dcterms:W3CDTF">2024-09-19T01:06:53Z</dcterms:created>
  <dcterms:modified xsi:type="dcterms:W3CDTF">2025-02-26T06:43:00Z</dcterms:modified>
</cp:coreProperties>
</file>